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了\Documents\日本旅館協会\旅館ホテル会計実務研究会\HP掲載\６月決算\"/>
    </mc:Choice>
  </mc:AlternateContent>
  <bookViews>
    <workbookView xWindow="2865" yWindow="270" windowWidth="15480" windowHeight="8595" tabRatio="759" firstSheet="1" activeTab="1"/>
  </bookViews>
  <sheets>
    <sheet name="Sheet1" sheetId="4" state="veryHidden" r:id="rId1"/>
    <sheet name="1期" sheetId="26" r:id="rId2"/>
    <sheet name="Sheet2" sheetId="19" r:id="rId3"/>
    <sheet name="Sheet3" sheetId="20" r:id="rId4"/>
  </sheets>
  <definedNames>
    <definedName name="_xlnm.Print_Area" localSheetId="1">'1期'!$A$1:$Q$70</definedName>
  </definedNames>
  <calcPr calcId="152511"/>
</workbook>
</file>

<file path=xl/calcChain.xml><?xml version="1.0" encoding="utf-8"?>
<calcChain xmlns="http://schemas.openxmlformats.org/spreadsheetml/2006/main">
  <c r="D18" i="26" l="1"/>
  <c r="E55" i="26" l="1"/>
  <c r="F55" i="26"/>
  <c r="G55" i="26"/>
  <c r="H55" i="26"/>
  <c r="I55" i="26"/>
  <c r="J55" i="26"/>
  <c r="K55" i="26"/>
  <c r="L55" i="26"/>
  <c r="M55" i="26"/>
  <c r="N55" i="26"/>
  <c r="O55" i="26"/>
  <c r="P55" i="26"/>
  <c r="P60" i="26" s="1"/>
  <c r="Q55" i="26"/>
  <c r="E59" i="26"/>
  <c r="F59" i="26"/>
  <c r="G59" i="26"/>
  <c r="G60" i="26" s="1"/>
  <c r="H59" i="26"/>
  <c r="I59" i="26"/>
  <c r="J59" i="26"/>
  <c r="K59" i="26"/>
  <c r="K60" i="26" s="1"/>
  <c r="L59" i="26"/>
  <c r="M59" i="26"/>
  <c r="N59" i="26"/>
  <c r="O59" i="26"/>
  <c r="O60" i="26" s="1"/>
  <c r="P59" i="26"/>
  <c r="Q59" i="26"/>
  <c r="D55" i="26"/>
  <c r="L60" i="26" l="1"/>
  <c r="H60" i="26"/>
  <c r="N60" i="26"/>
  <c r="J60" i="26"/>
  <c r="F60" i="26"/>
  <c r="Q60" i="26"/>
  <c r="M60" i="26"/>
  <c r="I60" i="26"/>
  <c r="E60" i="26"/>
  <c r="H67" i="26"/>
  <c r="H68" i="26" s="1"/>
  <c r="H35" i="26"/>
  <c r="H31" i="26"/>
  <c r="H29" i="26"/>
  <c r="H18" i="26"/>
  <c r="H12" i="26"/>
  <c r="H9" i="26"/>
  <c r="H7" i="26"/>
  <c r="H69" i="26" l="1"/>
  <c r="H36" i="26"/>
  <c r="H19" i="26"/>
  <c r="D67" i="26"/>
  <c r="D68" i="26" s="1"/>
  <c r="D59" i="26"/>
  <c r="D60" i="26" s="1"/>
  <c r="D35" i="26"/>
  <c r="D31" i="26"/>
  <c r="D29" i="26"/>
  <c r="D12" i="26"/>
  <c r="D9" i="26"/>
  <c r="D7" i="26"/>
  <c r="Q67" i="26"/>
  <c r="Q68" i="26" s="1"/>
  <c r="P67" i="26"/>
  <c r="P68" i="26" s="1"/>
  <c r="J67" i="26"/>
  <c r="J68" i="26" s="1"/>
  <c r="I67" i="26"/>
  <c r="I68" i="26" s="1"/>
  <c r="G67" i="26"/>
  <c r="G68" i="26" s="1"/>
  <c r="F67" i="26"/>
  <c r="F68" i="26" s="1"/>
  <c r="E67" i="26"/>
  <c r="E68" i="26" s="1"/>
  <c r="O67" i="26"/>
  <c r="O68" i="26" s="1"/>
  <c r="N67" i="26"/>
  <c r="N68" i="26" s="1"/>
  <c r="M67" i="26"/>
  <c r="M68" i="26" s="1"/>
  <c r="L67" i="26"/>
  <c r="L68" i="26" s="1"/>
  <c r="K67" i="26"/>
  <c r="K68" i="26" s="1"/>
  <c r="Q35" i="26"/>
  <c r="P35" i="26"/>
  <c r="J35" i="26"/>
  <c r="I35" i="26"/>
  <c r="G35" i="26"/>
  <c r="F35" i="26"/>
  <c r="E35" i="26"/>
  <c r="O35" i="26"/>
  <c r="N35" i="26"/>
  <c r="M35" i="26"/>
  <c r="L35" i="26"/>
  <c r="K35" i="26"/>
  <c r="Q31" i="26"/>
  <c r="P31" i="26"/>
  <c r="J31" i="26"/>
  <c r="I31" i="26"/>
  <c r="G31" i="26"/>
  <c r="F31" i="26"/>
  <c r="E31" i="26"/>
  <c r="O31" i="26"/>
  <c r="N31" i="26"/>
  <c r="M31" i="26"/>
  <c r="L31" i="26"/>
  <c r="K31" i="26"/>
  <c r="Q29" i="26"/>
  <c r="P29" i="26"/>
  <c r="J29" i="26"/>
  <c r="I29" i="26"/>
  <c r="G29" i="26"/>
  <c r="F29" i="26"/>
  <c r="E29" i="26"/>
  <c r="O29" i="26"/>
  <c r="N29" i="26"/>
  <c r="M29" i="26"/>
  <c r="L29" i="26"/>
  <c r="K29" i="26"/>
  <c r="Q18" i="26"/>
  <c r="P18" i="26"/>
  <c r="J18" i="26"/>
  <c r="I18" i="26"/>
  <c r="G18" i="26"/>
  <c r="F18" i="26"/>
  <c r="E18" i="26"/>
  <c r="O18" i="26"/>
  <c r="N18" i="26"/>
  <c r="M18" i="26"/>
  <c r="L18" i="26"/>
  <c r="K18" i="26"/>
  <c r="Q12" i="26"/>
  <c r="P12" i="26"/>
  <c r="J12" i="26"/>
  <c r="I12" i="26"/>
  <c r="G12" i="26"/>
  <c r="F12" i="26"/>
  <c r="E12" i="26"/>
  <c r="O12" i="26"/>
  <c r="N12" i="26"/>
  <c r="M12" i="26"/>
  <c r="L12" i="26"/>
  <c r="K12" i="26"/>
  <c r="Q9" i="26"/>
  <c r="P9" i="26"/>
  <c r="J9" i="26"/>
  <c r="I9" i="26"/>
  <c r="G9" i="26"/>
  <c r="F9" i="26"/>
  <c r="E9" i="26"/>
  <c r="O9" i="26"/>
  <c r="N9" i="26"/>
  <c r="M9" i="26"/>
  <c r="L9" i="26"/>
  <c r="K9" i="26"/>
  <c r="Q7" i="26"/>
  <c r="P7" i="26"/>
  <c r="J7" i="26"/>
  <c r="I7" i="26"/>
  <c r="G7" i="26"/>
  <c r="F7" i="26"/>
  <c r="E7" i="26"/>
  <c r="O7" i="26"/>
  <c r="N7" i="26"/>
  <c r="M7" i="26"/>
  <c r="L7" i="26"/>
  <c r="K7" i="26"/>
  <c r="H38" i="26" l="1"/>
  <c r="Q69" i="26"/>
  <c r="Q70" i="26" s="1"/>
  <c r="D19" i="26"/>
  <c r="D69" i="26"/>
  <c r="O36" i="26"/>
  <c r="Q36" i="26"/>
  <c r="E69" i="26"/>
  <c r="E70" i="26" s="1"/>
  <c r="I69" i="26"/>
  <c r="I70" i="26" s="1"/>
  <c r="D36" i="26"/>
  <c r="O69" i="26"/>
  <c r="O70" i="26" s="1"/>
  <c r="E36" i="26"/>
  <c r="I36" i="26"/>
  <c r="L69" i="26"/>
  <c r="L70" i="26" s="1"/>
  <c r="L36" i="26"/>
  <c r="K69" i="26"/>
  <c r="K70" i="26" s="1"/>
  <c r="K36" i="26"/>
  <c r="H70" i="26"/>
  <c r="M69" i="26"/>
  <c r="M70" i="26" s="1"/>
  <c r="F69" i="26"/>
  <c r="F70" i="26" s="1"/>
  <c r="J69" i="26"/>
  <c r="J70" i="26" s="1"/>
  <c r="G69" i="26"/>
  <c r="G70" i="26" s="1"/>
  <c r="P69" i="26"/>
  <c r="P70" i="26" s="1"/>
  <c r="M36" i="26"/>
  <c r="F36" i="26"/>
  <c r="J36" i="26"/>
  <c r="G36" i="26"/>
  <c r="P36" i="26"/>
  <c r="K19" i="26"/>
  <c r="K38" i="26" s="1"/>
  <c r="O19" i="26"/>
  <c r="O38" i="26" s="1"/>
  <c r="Q19" i="26"/>
  <c r="Q38" i="26" s="1"/>
  <c r="L19" i="26"/>
  <c r="E19" i="26"/>
  <c r="M19" i="26"/>
  <c r="F19" i="26"/>
  <c r="J19" i="26"/>
  <c r="N19" i="26"/>
  <c r="G19" i="26"/>
  <c r="P19" i="26"/>
  <c r="I19" i="26"/>
  <c r="N36" i="26"/>
  <c r="M38" i="26" l="1"/>
  <c r="P38" i="26"/>
  <c r="F38" i="26"/>
  <c r="N38" i="26"/>
  <c r="L38" i="26"/>
  <c r="D38" i="26"/>
  <c r="G38" i="26"/>
  <c r="E38" i="26"/>
  <c r="I38" i="26"/>
  <c r="J38" i="26"/>
  <c r="N69" i="26"/>
  <c r="N70" i="26" s="1"/>
</calcChain>
</file>

<file path=xl/sharedStrings.xml><?xml version="1.0" encoding="utf-8"?>
<sst xmlns="http://schemas.openxmlformats.org/spreadsheetml/2006/main" count="84" uniqueCount="83">
  <si>
    <t xml:space="preserve"> </t>
  </si>
  <si>
    <t>５月</t>
  </si>
  <si>
    <t>売掛金</t>
  </si>
  <si>
    <t>立替金</t>
  </si>
  <si>
    <t>仮払消費税</t>
  </si>
  <si>
    <t>固定資産</t>
  </si>
  <si>
    <t>有形固定資産</t>
  </si>
  <si>
    <t>建物</t>
  </si>
  <si>
    <t>車両運搬具</t>
  </si>
  <si>
    <t>土地</t>
  </si>
  <si>
    <t>無形固定資産</t>
  </si>
  <si>
    <t>投資</t>
  </si>
  <si>
    <t>出資金</t>
  </si>
  <si>
    <t>繰延資産</t>
  </si>
  <si>
    <t>流動負債</t>
  </si>
  <si>
    <t>買掛金</t>
  </si>
  <si>
    <t>未払金</t>
  </si>
  <si>
    <t>前受金</t>
    <rPh sb="0" eb="1">
      <t>マエ</t>
    </rPh>
    <phoneticPr fontId="6"/>
  </si>
  <si>
    <t>預り金</t>
  </si>
  <si>
    <t>仮受消費税</t>
  </si>
  <si>
    <t>固定負債</t>
  </si>
  <si>
    <t>資本金</t>
  </si>
  <si>
    <t>別途積立金</t>
  </si>
  <si>
    <t>１１月</t>
  </si>
  <si>
    <t>１２月</t>
  </si>
  <si>
    <t>２月</t>
    <rPh sb="1" eb="2">
      <t>ガツ</t>
    </rPh>
    <phoneticPr fontId="6"/>
  </si>
  <si>
    <t>３月</t>
  </si>
  <si>
    <t>４月</t>
  </si>
  <si>
    <t>６月</t>
  </si>
  <si>
    <t>７月</t>
  </si>
  <si>
    <t>　</t>
    <phoneticPr fontId="6"/>
  </si>
  <si>
    <t>普通預金</t>
    <rPh sb="0" eb="2">
      <t>フツウ</t>
    </rPh>
    <rPh sb="2" eb="4">
      <t>ヨキン</t>
    </rPh>
    <phoneticPr fontId="6"/>
  </si>
  <si>
    <t>定期預金</t>
    <rPh sb="0" eb="2">
      <t>テイキ</t>
    </rPh>
    <rPh sb="2" eb="4">
      <t>ヨキン</t>
    </rPh>
    <phoneticPr fontId="6"/>
  </si>
  <si>
    <t>定期積金</t>
    <rPh sb="0" eb="2">
      <t>テイキ</t>
    </rPh>
    <rPh sb="2" eb="3">
      <t>ツ</t>
    </rPh>
    <rPh sb="3" eb="4">
      <t>キン</t>
    </rPh>
    <phoneticPr fontId="6"/>
  </si>
  <si>
    <t>棚卸資産合計</t>
    <rPh sb="0" eb="2">
      <t>タナオロ</t>
    </rPh>
    <rPh sb="2" eb="4">
      <t>シサン</t>
    </rPh>
    <rPh sb="4" eb="6">
      <t>ゴウケイ</t>
    </rPh>
    <phoneticPr fontId="6"/>
  </si>
  <si>
    <t>他の流動資産合計</t>
    <rPh sb="0" eb="1">
      <t>タ</t>
    </rPh>
    <rPh sb="2" eb="4">
      <t>リュウドウ</t>
    </rPh>
    <rPh sb="4" eb="6">
      <t>シサン</t>
    </rPh>
    <rPh sb="6" eb="8">
      <t>ゴウケイ</t>
    </rPh>
    <phoneticPr fontId="6"/>
  </si>
  <si>
    <t>流動資産　合計</t>
    <rPh sb="5" eb="7">
      <t>ゴウケイ</t>
    </rPh>
    <phoneticPr fontId="6"/>
  </si>
  <si>
    <t>概算固定資産税</t>
    <rPh sb="0" eb="2">
      <t>ガイサン</t>
    </rPh>
    <rPh sb="2" eb="4">
      <t>コテイ</t>
    </rPh>
    <rPh sb="4" eb="7">
      <t>シサンゼイ</t>
    </rPh>
    <phoneticPr fontId="6"/>
  </si>
  <si>
    <t>概算保険料</t>
    <rPh sb="0" eb="2">
      <t>ガイサン</t>
    </rPh>
    <rPh sb="2" eb="5">
      <t>ホケンリョウ</t>
    </rPh>
    <phoneticPr fontId="6"/>
  </si>
  <si>
    <t>送客手数料差額</t>
    <rPh sb="0" eb="1">
      <t>ソウ</t>
    </rPh>
    <rPh sb="1" eb="2">
      <t>キャク</t>
    </rPh>
    <rPh sb="2" eb="5">
      <t>テスウリョウ</t>
    </rPh>
    <rPh sb="5" eb="7">
      <t>サガク</t>
    </rPh>
    <phoneticPr fontId="6"/>
  </si>
  <si>
    <t>工具・器具・備品</t>
    <rPh sb="0" eb="2">
      <t>コウグ</t>
    </rPh>
    <phoneticPr fontId="6"/>
  </si>
  <si>
    <t>ソフトウェア</t>
    <phoneticPr fontId="6"/>
  </si>
  <si>
    <t>資産　合計</t>
    <rPh sb="0" eb="2">
      <t>シサン</t>
    </rPh>
    <phoneticPr fontId="6"/>
  </si>
  <si>
    <t>負債　合計</t>
    <rPh sb="0" eb="2">
      <t>フサイ</t>
    </rPh>
    <rPh sb="3" eb="5">
      <t>ゴウケイ</t>
    </rPh>
    <phoneticPr fontId="6"/>
  </si>
  <si>
    <t>利益剰余金</t>
    <rPh sb="2" eb="5">
      <t>ジョウヨキン</t>
    </rPh>
    <phoneticPr fontId="6"/>
  </si>
  <si>
    <t>純資産　合計</t>
    <rPh sb="0" eb="3">
      <t>ジュンシサン</t>
    </rPh>
    <rPh sb="4" eb="6">
      <t>ゴウケイ</t>
    </rPh>
    <phoneticPr fontId="6"/>
  </si>
  <si>
    <t>負債・純資産　合計</t>
    <rPh sb="0" eb="2">
      <t>フサイ</t>
    </rPh>
    <rPh sb="3" eb="6">
      <t>ジュンシサン</t>
    </rPh>
    <phoneticPr fontId="6"/>
  </si>
  <si>
    <t>繰越利益剰余金合計</t>
    <rPh sb="0" eb="2">
      <t>クリコシ</t>
    </rPh>
    <rPh sb="2" eb="4">
      <t>リエキ</t>
    </rPh>
    <rPh sb="4" eb="7">
      <t>ジョウヨキン</t>
    </rPh>
    <rPh sb="7" eb="9">
      <t>ゴウケイ</t>
    </rPh>
    <phoneticPr fontId="6"/>
  </si>
  <si>
    <t>株主資本合計</t>
    <rPh sb="0" eb="2">
      <t>カブヌシ</t>
    </rPh>
    <rPh sb="2" eb="4">
      <t>シホン</t>
    </rPh>
    <rPh sb="4" eb="6">
      <t>ゴウケイ</t>
    </rPh>
    <phoneticPr fontId="6"/>
  </si>
  <si>
    <t>長期借入金</t>
    <rPh sb="2" eb="4">
      <t>カリイレ</t>
    </rPh>
    <rPh sb="4" eb="5">
      <t>キン</t>
    </rPh>
    <phoneticPr fontId="6"/>
  </si>
  <si>
    <t>当期純損益額</t>
    <rPh sb="0" eb="2">
      <t>トウキ</t>
    </rPh>
    <rPh sb="2" eb="3">
      <t>ジュン</t>
    </rPh>
    <rPh sb="3" eb="5">
      <t>ソンエキ</t>
    </rPh>
    <rPh sb="5" eb="6">
      <t>ガク</t>
    </rPh>
    <phoneticPr fontId="6"/>
  </si>
  <si>
    <t>現金・預金合計</t>
    <rPh sb="0" eb="2">
      <t>ゲンキン</t>
    </rPh>
    <rPh sb="3" eb="5">
      <t>ヨキン</t>
    </rPh>
    <rPh sb="5" eb="7">
      <t>ゴウケイ</t>
    </rPh>
    <phoneticPr fontId="6"/>
  </si>
  <si>
    <t>売掛債権合計</t>
    <rPh sb="0" eb="2">
      <t>ウリカケ</t>
    </rPh>
    <rPh sb="2" eb="4">
      <t>サイケン</t>
    </rPh>
    <rPh sb="4" eb="6">
      <t>ゴウケイ</t>
    </rPh>
    <phoneticPr fontId="6"/>
  </si>
  <si>
    <t>貯蔵品</t>
    <rPh sb="0" eb="3">
      <t>チョゾウヒン</t>
    </rPh>
    <phoneticPr fontId="6"/>
  </si>
  <si>
    <t>入湯税</t>
    <rPh sb="0" eb="2">
      <t>ニュウトウ</t>
    </rPh>
    <rPh sb="2" eb="3">
      <t>ゼイ</t>
    </rPh>
    <phoneticPr fontId="6"/>
  </si>
  <si>
    <t>現金</t>
    <rPh sb="0" eb="2">
      <t>ゲンキン</t>
    </rPh>
    <phoneticPr fontId="6"/>
  </si>
  <si>
    <t>短期借入金</t>
    <rPh sb="0" eb="2">
      <t>タンキ</t>
    </rPh>
    <rPh sb="2" eb="4">
      <t>カリイレ</t>
    </rPh>
    <rPh sb="4" eb="5">
      <t>キン</t>
    </rPh>
    <phoneticPr fontId="6"/>
  </si>
  <si>
    <t>決算</t>
    <rPh sb="0" eb="2">
      <t>ケッサン</t>
    </rPh>
    <phoneticPr fontId="6"/>
  </si>
  <si>
    <t>未収入金</t>
    <rPh sb="0" eb="2">
      <t>ミシュウ</t>
    </rPh>
    <rPh sb="2" eb="4">
      <t>ニュウキン</t>
    </rPh>
    <phoneticPr fontId="6"/>
  </si>
  <si>
    <t>仮払税金</t>
    <rPh sb="0" eb="2">
      <t>カリバライ</t>
    </rPh>
    <rPh sb="2" eb="4">
      <t>ゼイキン</t>
    </rPh>
    <phoneticPr fontId="6"/>
  </si>
  <si>
    <t>建物附属設備</t>
    <rPh sb="0" eb="2">
      <t>タテモノ</t>
    </rPh>
    <rPh sb="2" eb="4">
      <t>フゾク</t>
    </rPh>
    <rPh sb="4" eb="6">
      <t>セツビ</t>
    </rPh>
    <phoneticPr fontId="6"/>
  </si>
  <si>
    <t>構築物</t>
    <rPh sb="0" eb="3">
      <t>コウチクブツ</t>
    </rPh>
    <phoneticPr fontId="6"/>
  </si>
  <si>
    <t>機械装置</t>
    <rPh sb="0" eb="2">
      <t>キカイ</t>
    </rPh>
    <rPh sb="2" eb="4">
      <t>ソウチ</t>
    </rPh>
    <phoneticPr fontId="6"/>
  </si>
  <si>
    <t>前期繰越</t>
    <rPh sb="0" eb="2">
      <t>ゼンキ</t>
    </rPh>
    <rPh sb="2" eb="4">
      <t>クリコシ</t>
    </rPh>
    <phoneticPr fontId="6"/>
  </si>
  <si>
    <t xml:space="preserve"> </t>
    <phoneticPr fontId="6"/>
  </si>
  <si>
    <t>未払消費税</t>
    <rPh sb="0" eb="2">
      <t>ミハラ</t>
    </rPh>
    <rPh sb="2" eb="5">
      <t>ショウヒゼイ</t>
    </rPh>
    <phoneticPr fontId="6"/>
  </si>
  <si>
    <t>未払法人税等</t>
    <rPh sb="0" eb="2">
      <t>ミハラ</t>
    </rPh>
    <rPh sb="2" eb="5">
      <t>ホウジンゼイ</t>
    </rPh>
    <rPh sb="5" eb="6">
      <t>ナド</t>
    </rPh>
    <phoneticPr fontId="6"/>
  </si>
  <si>
    <t>前払費用</t>
    <rPh sb="0" eb="2">
      <t>マエバラ</t>
    </rPh>
    <rPh sb="2" eb="4">
      <t>ヒヨウ</t>
    </rPh>
    <phoneticPr fontId="6"/>
  </si>
  <si>
    <t>自己資本比率</t>
    <rPh sb="0" eb="2">
      <t>ジコ</t>
    </rPh>
    <rPh sb="2" eb="4">
      <t>シホン</t>
    </rPh>
    <rPh sb="4" eb="6">
      <t>ヒリツ</t>
    </rPh>
    <phoneticPr fontId="6"/>
  </si>
  <si>
    <t>今期取得資産</t>
    <rPh sb="0" eb="2">
      <t>コンキ</t>
    </rPh>
    <rPh sb="2" eb="4">
      <t>シュトク</t>
    </rPh>
    <rPh sb="4" eb="6">
      <t>シサン</t>
    </rPh>
    <phoneticPr fontId="6"/>
  </si>
  <si>
    <t>８月</t>
  </si>
  <si>
    <t>９月</t>
  </si>
  <si>
    <t>１０月</t>
  </si>
  <si>
    <t>賞与引当金</t>
    <rPh sb="0" eb="2">
      <t>ショウヨ</t>
    </rPh>
    <rPh sb="2" eb="4">
      <t>ヒキアテ</t>
    </rPh>
    <rPh sb="4" eb="5">
      <t>キン</t>
    </rPh>
    <phoneticPr fontId="6"/>
  </si>
  <si>
    <t>退職金引当金</t>
    <rPh sb="0" eb="3">
      <t>タイショクキン</t>
    </rPh>
    <rPh sb="3" eb="5">
      <t>ヒキアテ</t>
    </rPh>
    <rPh sb="5" eb="6">
      <t>キン</t>
    </rPh>
    <phoneticPr fontId="6"/>
  </si>
  <si>
    <t>役員借入金</t>
    <rPh sb="0" eb="2">
      <t>ヤクイン</t>
    </rPh>
    <rPh sb="2" eb="4">
      <t>カリイレ</t>
    </rPh>
    <rPh sb="4" eb="5">
      <t>キン</t>
    </rPh>
    <phoneticPr fontId="6"/>
  </si>
  <si>
    <t>資本剰余金</t>
    <rPh sb="0" eb="2">
      <t>シホン</t>
    </rPh>
    <rPh sb="2" eb="5">
      <t>ジョウヨキン</t>
    </rPh>
    <phoneticPr fontId="6"/>
  </si>
  <si>
    <t>差入保証金</t>
    <rPh sb="0" eb="2">
      <t>サシイレ</t>
    </rPh>
    <rPh sb="2" eb="5">
      <t>ホショウキン</t>
    </rPh>
    <phoneticPr fontId="6"/>
  </si>
  <si>
    <t>商品（材料）</t>
    <rPh sb="0" eb="2">
      <t>ショウヒン</t>
    </rPh>
    <rPh sb="3" eb="5">
      <t>ザイリョウ</t>
    </rPh>
    <phoneticPr fontId="6"/>
  </si>
  <si>
    <t>保険積立金</t>
    <rPh sb="0" eb="2">
      <t>ホケン</t>
    </rPh>
    <rPh sb="2" eb="4">
      <t>ツミタテ</t>
    </rPh>
    <rPh sb="4" eb="5">
      <t>キン</t>
    </rPh>
    <phoneticPr fontId="6"/>
  </si>
  <si>
    <t>○○年度（○○期） 月別貸借対照表</t>
    <rPh sb="2" eb="4">
      <t>ネンド</t>
    </rPh>
    <rPh sb="7" eb="8">
      <t>キ</t>
    </rPh>
    <rPh sb="10" eb="11">
      <t>ツキ</t>
    </rPh>
    <phoneticPr fontId="6"/>
  </si>
  <si>
    <t>1月</t>
    <rPh sb="0" eb="1">
      <t>ガツ</t>
    </rPh>
    <phoneticPr fontId="6"/>
  </si>
  <si>
    <t>減価償却累積額</t>
    <rPh sb="0" eb="2">
      <t>ゲンカ</t>
    </rPh>
    <rPh sb="2" eb="4">
      <t>ショウキャク</t>
    </rPh>
    <rPh sb="4" eb="6">
      <t>ルイセキ</t>
    </rPh>
    <rPh sb="6" eb="7">
      <t>ガク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</si>
</sst>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\-#,##0;&quot;-&quot;"/>
    <numFmt numFmtId="177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Helv"/>
      <family val="2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76" fontId="2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0" fontId="5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129">
    <xf numFmtId="0" fontId="0" fillId="0" borderId="0" xfId="0"/>
    <xf numFmtId="0" fontId="0" fillId="0" borderId="7" xfId="0" applyBorder="1" applyAlignment="1">
      <alignment horizontal="center"/>
    </xf>
    <xf numFmtId="0" fontId="8" fillId="0" borderId="5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4" xfId="0" applyFont="1" applyBorder="1"/>
    <xf numFmtId="0" fontId="0" fillId="0" borderId="9" xfId="0" applyBorder="1"/>
    <xf numFmtId="0" fontId="8" fillId="0" borderId="15" xfId="0" applyFont="1" applyBorder="1"/>
    <xf numFmtId="0" fontId="8" fillId="0" borderId="16" xfId="0" applyFont="1" applyBorder="1"/>
    <xf numFmtId="0" fontId="8" fillId="0" borderId="17" xfId="0" applyFont="1" applyBorder="1"/>
    <xf numFmtId="0" fontId="8" fillId="2" borderId="18" xfId="0" applyFont="1" applyFill="1" applyBorder="1"/>
    <xf numFmtId="0" fontId="8" fillId="3" borderId="20" xfId="0" applyFont="1" applyFill="1" applyBorder="1"/>
    <xf numFmtId="0" fontId="8" fillId="3" borderId="4" xfId="0" applyFont="1" applyFill="1" applyBorder="1"/>
    <xf numFmtId="38" fontId="8" fillId="3" borderId="19" xfId="6" applyFont="1" applyFill="1" applyBorder="1"/>
    <xf numFmtId="0" fontId="8" fillId="3" borderId="9" xfId="0" applyFont="1" applyFill="1" applyBorder="1"/>
    <xf numFmtId="0" fontId="8" fillId="3" borderId="0" xfId="0" applyFont="1" applyFill="1" applyBorder="1"/>
    <xf numFmtId="38" fontId="7" fillId="0" borderId="21" xfId="6" applyFont="1" applyBorder="1"/>
    <xf numFmtId="38" fontId="7" fillId="0" borderId="15" xfId="6" applyFont="1" applyBorder="1"/>
    <xf numFmtId="0" fontId="8" fillId="0" borderId="27" xfId="0" applyFont="1" applyBorder="1"/>
    <xf numFmtId="38" fontId="7" fillId="0" borderId="12" xfId="6" applyFont="1" applyBorder="1"/>
    <xf numFmtId="38" fontId="7" fillId="0" borderId="7" xfId="6" applyFont="1" applyBorder="1"/>
    <xf numFmtId="38" fontId="7" fillId="0" borderId="16" xfId="6" applyFont="1" applyFill="1" applyBorder="1"/>
    <xf numFmtId="0" fontId="0" fillId="0" borderId="3" xfId="0" applyFont="1" applyFill="1" applyBorder="1"/>
    <xf numFmtId="0" fontId="0" fillId="0" borderId="6" xfId="0" applyFont="1" applyFill="1" applyBorder="1"/>
    <xf numFmtId="0" fontId="0" fillId="0" borderId="8" xfId="0" applyFont="1" applyFill="1" applyBorder="1"/>
    <xf numFmtId="0" fontId="0" fillId="0" borderId="2" xfId="0" applyFont="1" applyFill="1" applyBorder="1"/>
    <xf numFmtId="38" fontId="7" fillId="0" borderId="12" xfId="6" applyFont="1" applyFill="1" applyBorder="1"/>
    <xf numFmtId="0" fontId="8" fillId="0" borderId="9" xfId="0" applyFont="1" applyFill="1" applyBorder="1"/>
    <xf numFmtId="0" fontId="0" fillId="0" borderId="0" xfId="0" applyFill="1"/>
    <xf numFmtId="0" fontId="8" fillId="0" borderId="15" xfId="0" applyFont="1" applyFill="1" applyBorder="1"/>
    <xf numFmtId="0" fontId="8" fillId="0" borderId="21" xfId="0" applyFont="1" applyFill="1" applyBorder="1"/>
    <xf numFmtId="38" fontId="1" fillId="0" borderId="12" xfId="6" applyFont="1" applyFill="1" applyBorder="1"/>
    <xf numFmtId="38" fontId="7" fillId="0" borderId="29" xfId="6" applyFont="1" applyBorder="1"/>
    <xf numFmtId="38" fontId="1" fillId="0" borderId="30" xfId="6" applyFont="1" applyFill="1" applyBorder="1"/>
    <xf numFmtId="38" fontId="8" fillId="3" borderId="31" xfId="6" applyFont="1" applyFill="1" applyBorder="1"/>
    <xf numFmtId="38" fontId="7" fillId="0" borderId="32" xfId="6" applyFont="1" applyBorder="1"/>
    <xf numFmtId="38" fontId="7" fillId="0" borderId="30" xfId="6" applyFont="1" applyBorder="1"/>
    <xf numFmtId="38" fontId="7" fillId="0" borderId="28" xfId="6" applyFont="1" applyBorder="1"/>
    <xf numFmtId="38" fontId="8" fillId="3" borderId="33" xfId="0" applyNumberFormat="1" applyFont="1" applyFill="1" applyBorder="1"/>
    <xf numFmtId="38" fontId="7" fillId="0" borderId="28" xfId="6" applyFont="1" applyFill="1" applyBorder="1"/>
    <xf numFmtId="38" fontId="7" fillId="0" borderId="30" xfId="6" applyFont="1" applyFill="1" applyBorder="1"/>
    <xf numFmtId="38" fontId="7" fillId="0" borderId="33" xfId="6" applyFont="1" applyFill="1" applyBorder="1"/>
    <xf numFmtId="38" fontId="8" fillId="3" borderId="33" xfId="6" applyFont="1" applyFill="1" applyBorder="1"/>
    <xf numFmtId="38" fontId="8" fillId="3" borderId="16" xfId="6" applyFont="1" applyFill="1" applyBorder="1"/>
    <xf numFmtId="38" fontId="8" fillId="2" borderId="34" xfId="6" applyFont="1" applyFill="1" applyBorder="1"/>
    <xf numFmtId="38" fontId="0" fillId="0" borderId="0" xfId="0" applyNumberFormat="1"/>
    <xf numFmtId="0" fontId="8" fillId="2" borderId="4" xfId="0" applyFont="1" applyFill="1" applyBorder="1"/>
    <xf numFmtId="0" fontId="0" fillId="0" borderId="3" xfId="0" applyBorder="1" applyAlignment="1">
      <alignment horizontal="center"/>
    </xf>
    <xf numFmtId="38" fontId="7" fillId="0" borderId="11" xfId="6" applyFont="1" applyBorder="1"/>
    <xf numFmtId="38" fontId="1" fillId="0" borderId="8" xfId="6" applyFont="1" applyFill="1" applyBorder="1"/>
    <xf numFmtId="38" fontId="8" fillId="3" borderId="36" xfId="6" applyFont="1" applyFill="1" applyBorder="1"/>
    <xf numFmtId="38" fontId="7" fillId="0" borderId="8" xfId="6" applyFont="1" applyBorder="1"/>
    <xf numFmtId="38" fontId="8" fillId="3" borderId="14" xfId="6" applyFont="1" applyFill="1" applyBorder="1"/>
    <xf numFmtId="38" fontId="7" fillId="0" borderId="3" xfId="6" applyFont="1" applyBorder="1"/>
    <xf numFmtId="38" fontId="7" fillId="0" borderId="3" xfId="6" applyFont="1" applyFill="1" applyBorder="1"/>
    <xf numFmtId="38" fontId="7" fillId="0" borderId="8" xfId="6" applyFont="1" applyFill="1" applyBorder="1"/>
    <xf numFmtId="38" fontId="7" fillId="0" borderId="14" xfId="6" applyFont="1" applyFill="1" applyBorder="1"/>
    <xf numFmtId="0" fontId="0" fillId="0" borderId="28" xfId="0" applyBorder="1" applyAlignment="1">
      <alignment horizontal="center"/>
    </xf>
    <xf numFmtId="0" fontId="0" fillId="0" borderId="28" xfId="0" applyFont="1" applyBorder="1" applyAlignment="1">
      <alignment horizontal="centerContinuous"/>
    </xf>
    <xf numFmtId="55" fontId="0" fillId="0" borderId="7" xfId="0" quotePrefix="1" applyNumberFormat="1" applyBorder="1" applyAlignment="1">
      <alignment horizontal="center"/>
    </xf>
    <xf numFmtId="38" fontId="7" fillId="0" borderId="7" xfId="6" applyFont="1" applyFill="1" applyBorder="1"/>
    <xf numFmtId="38" fontId="7" fillId="0" borderId="24" xfId="6" applyFont="1" applyBorder="1"/>
    <xf numFmtId="38" fontId="8" fillId="3" borderId="34" xfId="6" applyFont="1" applyFill="1" applyBorder="1"/>
    <xf numFmtId="0" fontId="8" fillId="2" borderId="38" xfId="0" applyFont="1" applyFill="1" applyBorder="1"/>
    <xf numFmtId="0" fontId="8" fillId="2" borderId="39" xfId="0" applyFont="1" applyFill="1" applyBorder="1"/>
    <xf numFmtId="38" fontId="8" fillId="2" borderId="29" xfId="6" applyFont="1" applyFill="1" applyBorder="1"/>
    <xf numFmtId="38" fontId="8" fillId="2" borderId="15" xfId="6" applyFont="1" applyFill="1" applyBorder="1"/>
    <xf numFmtId="38" fontId="8" fillId="2" borderId="11" xfId="6" applyFont="1" applyFill="1" applyBorder="1"/>
    <xf numFmtId="177" fontId="0" fillId="0" borderId="26" xfId="7" applyNumberFormat="1" applyFont="1" applyBorder="1" applyAlignment="1"/>
    <xf numFmtId="0" fontId="0" fillId="0" borderId="35" xfId="0" applyBorder="1"/>
    <xf numFmtId="177" fontId="0" fillId="0" borderId="35" xfId="7" applyNumberFormat="1" applyFont="1" applyBorder="1" applyAlignment="1"/>
    <xf numFmtId="177" fontId="0" fillId="0" borderId="1" xfId="7" applyNumberFormat="1" applyFont="1" applyBorder="1" applyAlignment="1"/>
    <xf numFmtId="38" fontId="8" fillId="2" borderId="40" xfId="6" applyFont="1" applyFill="1" applyBorder="1"/>
    <xf numFmtId="0" fontId="8" fillId="4" borderId="22" xfId="0" applyFont="1" applyFill="1" applyBorder="1"/>
    <xf numFmtId="38" fontId="8" fillId="4" borderId="35" xfId="6" applyFont="1" applyFill="1" applyBorder="1"/>
    <xf numFmtId="38" fontId="8" fillId="4" borderId="23" xfId="6" applyFont="1" applyFill="1" applyBorder="1"/>
    <xf numFmtId="38" fontId="8" fillId="4" borderId="37" xfId="6" applyFont="1" applyFill="1" applyBorder="1"/>
    <xf numFmtId="38" fontId="8" fillId="2" borderId="41" xfId="6" applyFont="1" applyFill="1" applyBorder="1"/>
    <xf numFmtId="38" fontId="8" fillId="2" borderId="23" xfId="6" applyFont="1" applyFill="1" applyBorder="1"/>
    <xf numFmtId="38" fontId="8" fillId="2" borderId="42" xfId="6" applyFont="1" applyFill="1" applyBorder="1"/>
    <xf numFmtId="0" fontId="0" fillId="0" borderId="25" xfId="0" applyFont="1" applyFill="1" applyBorder="1"/>
    <xf numFmtId="38" fontId="7" fillId="0" borderId="32" xfId="6" applyFont="1" applyFill="1" applyBorder="1"/>
    <xf numFmtId="38" fontId="7" fillId="0" borderId="21" xfId="6" applyFont="1" applyFill="1" applyBorder="1"/>
    <xf numFmtId="38" fontId="7" fillId="0" borderId="24" xfId="6" applyFont="1" applyFill="1" applyBorder="1"/>
    <xf numFmtId="0" fontId="0" fillId="0" borderId="24" xfId="0" applyFont="1" applyFill="1" applyBorder="1"/>
    <xf numFmtId="0" fontId="0" fillId="0" borderId="6" xfId="0" applyFont="1" applyBorder="1" applyAlignment="1">
      <alignment horizontal="centerContinuous"/>
    </xf>
    <xf numFmtId="0" fontId="0" fillId="0" borderId="11" xfId="0" applyFont="1" applyBorder="1"/>
    <xf numFmtId="0" fontId="0" fillId="0" borderId="13" xfId="0" applyFont="1" applyBorder="1"/>
    <xf numFmtId="0" fontId="0" fillId="3" borderId="4" xfId="0" applyFont="1" applyFill="1" applyBorder="1"/>
    <xf numFmtId="0" fontId="0" fillId="0" borderId="24" xfId="0" applyFont="1" applyBorder="1"/>
    <xf numFmtId="0" fontId="0" fillId="0" borderId="8" xfId="0" applyFont="1" applyBorder="1"/>
    <xf numFmtId="0" fontId="0" fillId="3" borderId="0" xfId="0" applyFont="1" applyFill="1" applyBorder="1"/>
    <xf numFmtId="0" fontId="0" fillId="4" borderId="1" xfId="0" applyFont="1" applyFill="1" applyBorder="1"/>
    <xf numFmtId="0" fontId="0" fillId="2" borderId="4" xfId="0" applyFont="1" applyFill="1" applyBorder="1"/>
    <xf numFmtId="0" fontId="0" fillId="0" borderId="3" xfId="0" applyFont="1" applyBorder="1"/>
    <xf numFmtId="0" fontId="10" fillId="0" borderId="13" xfId="0" applyFont="1" applyBorder="1"/>
    <xf numFmtId="0" fontId="0" fillId="2" borderId="39" xfId="0" applyFont="1" applyFill="1" applyBorder="1"/>
    <xf numFmtId="0" fontId="0" fillId="0" borderId="0" xfId="0" applyFont="1"/>
    <xf numFmtId="38" fontId="7" fillId="0" borderId="43" xfId="6" applyFont="1" applyBorder="1"/>
    <xf numFmtId="38" fontId="7" fillId="0" borderId="13" xfId="6" applyFont="1" applyBorder="1"/>
    <xf numFmtId="38" fontId="7" fillId="0" borderId="44" xfId="6" applyFont="1" applyBorder="1"/>
    <xf numFmtId="38" fontId="7" fillId="0" borderId="45" xfId="6" applyFont="1" applyBorder="1"/>
    <xf numFmtId="38" fontId="8" fillId="3" borderId="46" xfId="0" applyNumberFormat="1" applyFont="1" applyFill="1" applyBorder="1"/>
    <xf numFmtId="38" fontId="8" fillId="3" borderId="47" xfId="0" applyNumberFormat="1" applyFont="1" applyFill="1" applyBorder="1"/>
    <xf numFmtId="38" fontId="8" fillId="3" borderId="48" xfId="0" applyNumberFormat="1" applyFont="1" applyFill="1" applyBorder="1"/>
    <xf numFmtId="0" fontId="9" fillId="0" borderId="4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5" borderId="24" xfId="0" applyFont="1" applyFill="1" applyBorder="1"/>
    <xf numFmtId="0" fontId="0" fillId="5" borderId="8" xfId="0" applyFont="1" applyFill="1" applyBorder="1"/>
    <xf numFmtId="38" fontId="8" fillId="5" borderId="30" xfId="6" applyFont="1" applyFill="1" applyBorder="1"/>
    <xf numFmtId="38" fontId="8" fillId="5" borderId="12" xfId="6" applyFont="1" applyFill="1" applyBorder="1"/>
    <xf numFmtId="38" fontId="8" fillId="5" borderId="8" xfId="6" applyFont="1" applyFill="1" applyBorder="1"/>
    <xf numFmtId="0" fontId="8" fillId="5" borderId="8" xfId="0" applyFont="1" applyFill="1" applyBorder="1"/>
    <xf numFmtId="0" fontId="0" fillId="5" borderId="25" xfId="0" applyFont="1" applyFill="1" applyBorder="1"/>
    <xf numFmtId="38" fontId="8" fillId="5" borderId="29" xfId="6" applyFont="1" applyFill="1" applyBorder="1"/>
    <xf numFmtId="38" fontId="8" fillId="5" borderId="15" xfId="6" applyFont="1" applyFill="1" applyBorder="1"/>
    <xf numFmtId="38" fontId="8" fillId="5" borderId="11" xfId="6" applyFont="1" applyFill="1" applyBorder="1"/>
    <xf numFmtId="0" fontId="0" fillId="5" borderId="2" xfId="0" applyFont="1" applyFill="1" applyBorder="1"/>
    <xf numFmtId="38" fontId="8" fillId="5" borderId="32" xfId="6" applyFont="1" applyFill="1" applyBorder="1"/>
    <xf numFmtId="38" fontId="8" fillId="5" borderId="21" xfId="6" applyFont="1" applyFill="1" applyBorder="1"/>
    <xf numFmtId="38" fontId="8" fillId="5" borderId="24" xfId="6" applyFont="1" applyFill="1" applyBorder="1"/>
    <xf numFmtId="38" fontId="8" fillId="5" borderId="43" xfId="6" applyFont="1" applyFill="1" applyBorder="1"/>
    <xf numFmtId="38" fontId="8" fillId="5" borderId="13" xfId="6" applyFont="1" applyFill="1" applyBorder="1"/>
    <xf numFmtId="38" fontId="8" fillId="5" borderId="44" xfId="6" applyFont="1" applyFill="1" applyBorder="1"/>
    <xf numFmtId="38" fontId="8" fillId="5" borderId="45" xfId="6" applyFont="1" applyFill="1" applyBorder="1"/>
    <xf numFmtId="0" fontId="0" fillId="5" borderId="24" xfId="0" applyFont="1" applyFill="1" applyBorder="1"/>
  </cellXfs>
  <cellStyles count="8">
    <cellStyle name="Calc Currency (0)" xfId="1"/>
    <cellStyle name="Header1" xfId="2"/>
    <cellStyle name="Header2" xfId="3"/>
    <cellStyle name="Normal_#18-Internet" xfId="4"/>
    <cellStyle name="subhead" xfId="5"/>
    <cellStyle name="パーセント" xfId="7" builtinId="5"/>
    <cellStyle name="桁区切り" xfId="6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zoomScaleNormal="166" zoomScaleSheetLayoutView="6" workbookViewId="0"/>
  </sheetViews>
  <sheetFormatPr defaultRowHeight="13.5" x14ac:dyDescent="0.15"/>
  <sheetData/>
  <phoneticPr fontId="6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abSelected="1" zoomScale="75" zoomScaleNormal="75" workbookViewId="0">
      <selection activeCell="D3" sqref="D3"/>
    </sheetView>
  </sheetViews>
  <sheetFormatPr defaultRowHeight="13.5" x14ac:dyDescent="0.15"/>
  <cols>
    <col min="1" max="2" width="3.625" customWidth="1"/>
    <col min="3" max="3" width="19.375" style="99" customWidth="1"/>
    <col min="4" max="16" width="15.5" bestFit="1" customWidth="1"/>
    <col min="17" max="17" width="14.125" bestFit="1" customWidth="1"/>
  </cols>
  <sheetData>
    <row r="1" spans="1:17" ht="30.75" customHeight="1" thickBot="1" x14ac:dyDescent="0.3">
      <c r="A1" s="107" t="s">
        <v>80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ht="14.45" customHeight="1" x14ac:dyDescent="0.15">
      <c r="A2" s="2" t="s">
        <v>30</v>
      </c>
      <c r="B2" s="3"/>
      <c r="C2" s="87" t="s">
        <v>30</v>
      </c>
      <c r="D2" s="60" t="s">
        <v>63</v>
      </c>
      <c r="E2" s="1" t="s">
        <v>29</v>
      </c>
      <c r="F2" s="1" t="s">
        <v>70</v>
      </c>
      <c r="G2" s="1" t="s">
        <v>71</v>
      </c>
      <c r="H2" s="1" t="s">
        <v>72</v>
      </c>
      <c r="I2" s="1" t="s">
        <v>23</v>
      </c>
      <c r="J2" s="49" t="s">
        <v>24</v>
      </c>
      <c r="K2" s="61" t="s">
        <v>81</v>
      </c>
      <c r="L2" s="1" t="s">
        <v>25</v>
      </c>
      <c r="M2" s="1" t="s">
        <v>26</v>
      </c>
      <c r="N2" s="1" t="s">
        <v>27</v>
      </c>
      <c r="O2" s="1" t="s">
        <v>1</v>
      </c>
      <c r="P2" s="1" t="s">
        <v>28</v>
      </c>
      <c r="Q2" s="59" t="s">
        <v>57</v>
      </c>
    </row>
    <row r="3" spans="1:17" ht="14.45" customHeight="1" x14ac:dyDescent="0.15">
      <c r="A3" s="4"/>
      <c r="B3" s="9"/>
      <c r="C3" s="88" t="s">
        <v>55</v>
      </c>
      <c r="D3" s="34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50"/>
      <c r="Q3" s="34"/>
    </row>
    <row r="4" spans="1:17" ht="14.45" customHeight="1" x14ac:dyDescent="0.15">
      <c r="A4" s="4"/>
      <c r="B4" s="7"/>
      <c r="C4" s="88" t="s">
        <v>31</v>
      </c>
      <c r="D4" s="34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50"/>
      <c r="Q4" s="34"/>
    </row>
    <row r="5" spans="1:17" ht="14.45" customHeight="1" x14ac:dyDescent="0.15">
      <c r="A5" s="4"/>
      <c r="B5" s="7"/>
      <c r="C5" s="88" t="s">
        <v>32</v>
      </c>
      <c r="D5" s="34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50"/>
      <c r="Q5" s="34"/>
    </row>
    <row r="6" spans="1:17" ht="14.45" customHeight="1" x14ac:dyDescent="0.15">
      <c r="A6" s="4"/>
      <c r="B6" s="7"/>
      <c r="C6" s="88" t="s">
        <v>33</v>
      </c>
      <c r="D6" s="34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50"/>
      <c r="Q6" s="34"/>
    </row>
    <row r="7" spans="1:17" ht="14.45" customHeight="1" x14ac:dyDescent="0.15">
      <c r="A7" s="4"/>
      <c r="B7" s="110" t="s">
        <v>51</v>
      </c>
      <c r="C7" s="111"/>
      <c r="D7" s="112">
        <f t="shared" ref="D7:Q7" si="0">SUM(D3:D6)</f>
        <v>0</v>
      </c>
      <c r="E7" s="113">
        <f t="shared" si="0"/>
        <v>0</v>
      </c>
      <c r="F7" s="113">
        <f t="shared" si="0"/>
        <v>0</v>
      </c>
      <c r="G7" s="113">
        <f t="shared" si="0"/>
        <v>0</v>
      </c>
      <c r="H7" s="113">
        <f t="shared" si="0"/>
        <v>0</v>
      </c>
      <c r="I7" s="113">
        <f t="shared" si="0"/>
        <v>0</v>
      </c>
      <c r="J7" s="113">
        <f t="shared" si="0"/>
        <v>0</v>
      </c>
      <c r="K7" s="113">
        <f t="shared" si="0"/>
        <v>0</v>
      </c>
      <c r="L7" s="113">
        <f t="shared" si="0"/>
        <v>0</v>
      </c>
      <c r="M7" s="113">
        <f t="shared" si="0"/>
        <v>0</v>
      </c>
      <c r="N7" s="113">
        <f t="shared" si="0"/>
        <v>0</v>
      </c>
      <c r="O7" s="113">
        <f t="shared" si="0"/>
        <v>0</v>
      </c>
      <c r="P7" s="114">
        <f t="shared" si="0"/>
        <v>0</v>
      </c>
      <c r="Q7" s="112">
        <f t="shared" si="0"/>
        <v>0</v>
      </c>
    </row>
    <row r="8" spans="1:17" ht="14.45" customHeight="1" x14ac:dyDescent="0.15">
      <c r="A8" s="4"/>
      <c r="B8" s="7"/>
      <c r="C8" s="88" t="s">
        <v>2</v>
      </c>
      <c r="D8" s="34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50"/>
      <c r="Q8" s="34"/>
    </row>
    <row r="9" spans="1:17" ht="14.45" customHeight="1" x14ac:dyDescent="0.15">
      <c r="A9" s="4"/>
      <c r="B9" s="110" t="s">
        <v>52</v>
      </c>
      <c r="C9" s="111"/>
      <c r="D9" s="112">
        <f t="shared" ref="D9" si="1">SUM(D8)</f>
        <v>0</v>
      </c>
      <c r="E9" s="113">
        <f t="shared" ref="E9:J9" si="2">SUM(E8)</f>
        <v>0</v>
      </c>
      <c r="F9" s="113">
        <f t="shared" si="2"/>
        <v>0</v>
      </c>
      <c r="G9" s="113">
        <f t="shared" si="2"/>
        <v>0</v>
      </c>
      <c r="H9" s="113">
        <f>SUM(H8)</f>
        <v>0</v>
      </c>
      <c r="I9" s="113">
        <f t="shared" si="2"/>
        <v>0</v>
      </c>
      <c r="J9" s="113">
        <f t="shared" si="2"/>
        <v>0</v>
      </c>
      <c r="K9" s="113">
        <f t="shared" ref="K9:O9" si="3">SUM(K8)</f>
        <v>0</v>
      </c>
      <c r="L9" s="113">
        <f t="shared" si="3"/>
        <v>0</v>
      </c>
      <c r="M9" s="113">
        <f t="shared" si="3"/>
        <v>0</v>
      </c>
      <c r="N9" s="113">
        <f t="shared" si="3"/>
        <v>0</v>
      </c>
      <c r="O9" s="113">
        <f t="shared" si="3"/>
        <v>0</v>
      </c>
      <c r="P9" s="114">
        <f t="shared" ref="P9:Q9" si="4">SUM(P8)</f>
        <v>0</v>
      </c>
      <c r="Q9" s="112">
        <f t="shared" si="4"/>
        <v>0</v>
      </c>
    </row>
    <row r="10" spans="1:17" s="30" customFormat="1" ht="14.45" customHeight="1" x14ac:dyDescent="0.15">
      <c r="A10" s="29"/>
      <c r="B10" s="31"/>
      <c r="C10" s="26" t="s">
        <v>78</v>
      </c>
      <c r="D10" s="35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51"/>
      <c r="Q10" s="35"/>
    </row>
    <row r="11" spans="1:17" s="30" customFormat="1" ht="14.45" customHeight="1" x14ac:dyDescent="0.15">
      <c r="A11" s="29"/>
      <c r="B11" s="32"/>
      <c r="C11" s="26" t="s">
        <v>53</v>
      </c>
      <c r="D11" s="35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51"/>
      <c r="Q11" s="35"/>
    </row>
    <row r="12" spans="1:17" ht="14.45" customHeight="1" x14ac:dyDescent="0.15">
      <c r="A12" s="4"/>
      <c r="B12" s="115" t="s">
        <v>34</v>
      </c>
      <c r="C12" s="111"/>
      <c r="D12" s="112">
        <f t="shared" ref="D12" si="5">SUM(D10:D11)</f>
        <v>0</v>
      </c>
      <c r="E12" s="113">
        <f t="shared" ref="E12:J12" si="6">SUM(E10:E11)</f>
        <v>0</v>
      </c>
      <c r="F12" s="113">
        <f t="shared" si="6"/>
        <v>0</v>
      </c>
      <c r="G12" s="113">
        <f t="shared" si="6"/>
        <v>0</v>
      </c>
      <c r="H12" s="113">
        <f>SUM(H10:H11)</f>
        <v>0</v>
      </c>
      <c r="I12" s="113">
        <f t="shared" si="6"/>
        <v>0</v>
      </c>
      <c r="J12" s="113">
        <f t="shared" si="6"/>
        <v>0</v>
      </c>
      <c r="K12" s="113">
        <f t="shared" ref="K12:Q12" si="7">SUM(K10:K11)</f>
        <v>0</v>
      </c>
      <c r="L12" s="113">
        <f t="shared" si="7"/>
        <v>0</v>
      </c>
      <c r="M12" s="113">
        <f t="shared" si="7"/>
        <v>0</v>
      </c>
      <c r="N12" s="113">
        <f t="shared" si="7"/>
        <v>0</v>
      </c>
      <c r="O12" s="113">
        <f t="shared" si="7"/>
        <v>0</v>
      </c>
      <c r="P12" s="114">
        <f t="shared" si="7"/>
        <v>0</v>
      </c>
      <c r="Q12" s="112">
        <f t="shared" si="7"/>
        <v>0</v>
      </c>
    </row>
    <row r="13" spans="1:17" ht="14.45" customHeight="1" x14ac:dyDescent="0.15">
      <c r="A13" s="4"/>
      <c r="B13" s="7"/>
      <c r="C13" s="88" t="s">
        <v>4</v>
      </c>
      <c r="D13" s="34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50"/>
      <c r="Q13" s="34"/>
    </row>
    <row r="14" spans="1:17" ht="14.45" customHeight="1" x14ac:dyDescent="0.15">
      <c r="A14" s="4"/>
      <c r="B14" s="7"/>
      <c r="C14" s="88" t="s">
        <v>67</v>
      </c>
      <c r="D14" s="34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50"/>
      <c r="Q14" s="34"/>
    </row>
    <row r="15" spans="1:17" ht="14.45" customHeight="1" x14ac:dyDescent="0.15">
      <c r="A15" s="4"/>
      <c r="B15" s="7"/>
      <c r="C15" s="88" t="s">
        <v>58</v>
      </c>
      <c r="D15" s="34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50"/>
      <c r="Q15" s="34"/>
    </row>
    <row r="16" spans="1:17" ht="14.45" customHeight="1" x14ac:dyDescent="0.15">
      <c r="A16" s="4"/>
      <c r="B16" s="7"/>
      <c r="C16" s="89" t="s">
        <v>3</v>
      </c>
      <c r="D16" s="34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50"/>
      <c r="Q16" s="34"/>
    </row>
    <row r="17" spans="1:17" ht="14.45" customHeight="1" x14ac:dyDescent="0.15">
      <c r="A17" s="4"/>
      <c r="B17" s="7"/>
      <c r="C17" s="89" t="s">
        <v>59</v>
      </c>
      <c r="D17" s="34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50"/>
      <c r="Q17" s="34"/>
    </row>
    <row r="18" spans="1:17" ht="14.45" customHeight="1" x14ac:dyDescent="0.15">
      <c r="A18" s="4"/>
      <c r="B18" s="110" t="s">
        <v>35</v>
      </c>
      <c r="C18" s="116"/>
      <c r="D18" s="117">
        <f t="shared" ref="D18:Q18" si="8">SUM(D13:D17)</f>
        <v>0</v>
      </c>
      <c r="E18" s="118">
        <f t="shared" si="8"/>
        <v>0</v>
      </c>
      <c r="F18" s="118">
        <f t="shared" si="8"/>
        <v>0</v>
      </c>
      <c r="G18" s="118">
        <f t="shared" si="8"/>
        <v>0</v>
      </c>
      <c r="H18" s="118">
        <f t="shared" si="8"/>
        <v>0</v>
      </c>
      <c r="I18" s="118">
        <f t="shared" si="8"/>
        <v>0</v>
      </c>
      <c r="J18" s="118">
        <f t="shared" si="8"/>
        <v>0</v>
      </c>
      <c r="K18" s="118">
        <f t="shared" si="8"/>
        <v>0</v>
      </c>
      <c r="L18" s="118">
        <f t="shared" si="8"/>
        <v>0</v>
      </c>
      <c r="M18" s="118">
        <f t="shared" si="8"/>
        <v>0</v>
      </c>
      <c r="N18" s="118">
        <f t="shared" si="8"/>
        <v>0</v>
      </c>
      <c r="O18" s="118">
        <f t="shared" si="8"/>
        <v>0</v>
      </c>
      <c r="P18" s="119">
        <f t="shared" si="8"/>
        <v>0</v>
      </c>
      <c r="Q18" s="117">
        <f t="shared" si="8"/>
        <v>0</v>
      </c>
    </row>
    <row r="19" spans="1:17" ht="14.45" customHeight="1" thickBot="1" x14ac:dyDescent="0.2">
      <c r="A19" s="13" t="s">
        <v>36</v>
      </c>
      <c r="B19" s="14"/>
      <c r="C19" s="90"/>
      <c r="D19" s="36">
        <f t="shared" ref="D19:Q19" si="9">D7+D9+D12+D18</f>
        <v>0</v>
      </c>
      <c r="E19" s="15">
        <f t="shared" si="9"/>
        <v>0</v>
      </c>
      <c r="F19" s="15">
        <f t="shared" si="9"/>
        <v>0</v>
      </c>
      <c r="G19" s="15">
        <f t="shared" si="9"/>
        <v>0</v>
      </c>
      <c r="H19" s="15">
        <f t="shared" si="9"/>
        <v>0</v>
      </c>
      <c r="I19" s="15">
        <f t="shared" si="9"/>
        <v>0</v>
      </c>
      <c r="J19" s="15">
        <f t="shared" si="9"/>
        <v>0</v>
      </c>
      <c r="K19" s="15">
        <f t="shared" si="9"/>
        <v>0</v>
      </c>
      <c r="L19" s="15">
        <f t="shared" si="9"/>
        <v>0</v>
      </c>
      <c r="M19" s="15">
        <f t="shared" si="9"/>
        <v>0</v>
      </c>
      <c r="N19" s="15">
        <f t="shared" si="9"/>
        <v>0</v>
      </c>
      <c r="O19" s="15">
        <f t="shared" si="9"/>
        <v>0</v>
      </c>
      <c r="P19" s="52">
        <f t="shared" si="9"/>
        <v>0</v>
      </c>
      <c r="Q19" s="36">
        <f t="shared" si="9"/>
        <v>0</v>
      </c>
    </row>
    <row r="20" spans="1:17" ht="14.45" customHeight="1" x14ac:dyDescent="0.15">
      <c r="A20" s="4"/>
      <c r="B20" s="7"/>
      <c r="C20" s="91" t="s">
        <v>7</v>
      </c>
      <c r="D20" s="39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55"/>
      <c r="Q20" s="37"/>
    </row>
    <row r="21" spans="1:17" ht="14.45" customHeight="1" x14ac:dyDescent="0.15">
      <c r="A21" s="4"/>
      <c r="B21" s="7"/>
      <c r="C21" s="91" t="s">
        <v>60</v>
      </c>
      <c r="D21" s="37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63"/>
      <c r="Q21" s="37"/>
    </row>
    <row r="22" spans="1:17" ht="14.45" customHeight="1" x14ac:dyDescent="0.15">
      <c r="A22" s="4"/>
      <c r="B22" s="7"/>
      <c r="C22" s="91" t="s">
        <v>61</v>
      </c>
      <c r="D22" s="37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63"/>
      <c r="Q22" s="37"/>
    </row>
    <row r="23" spans="1:17" ht="14.45" customHeight="1" x14ac:dyDescent="0.15">
      <c r="A23" s="4"/>
      <c r="B23" s="7"/>
      <c r="C23" s="91" t="s">
        <v>62</v>
      </c>
      <c r="D23" s="37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63"/>
      <c r="Q23" s="37"/>
    </row>
    <row r="24" spans="1:17" ht="14.45" customHeight="1" x14ac:dyDescent="0.15">
      <c r="A24" s="4"/>
      <c r="B24" s="7"/>
      <c r="C24" s="92" t="s">
        <v>8</v>
      </c>
      <c r="D24" s="37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63"/>
      <c r="Q24" s="37"/>
    </row>
    <row r="25" spans="1:17" ht="14.45" customHeight="1" x14ac:dyDescent="0.15">
      <c r="A25" s="4"/>
      <c r="B25" s="7"/>
      <c r="C25" s="92" t="s">
        <v>40</v>
      </c>
      <c r="D25" s="37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63"/>
      <c r="Q25" s="37"/>
    </row>
    <row r="26" spans="1:17" ht="14.45" customHeight="1" x14ac:dyDescent="0.15">
      <c r="A26" s="4"/>
      <c r="B26" s="7"/>
      <c r="C26" s="92" t="s">
        <v>9</v>
      </c>
      <c r="D26" s="37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63"/>
      <c r="Q26" s="37"/>
    </row>
    <row r="27" spans="1:17" ht="14.45" customHeight="1" x14ac:dyDescent="0.15">
      <c r="A27" s="4"/>
      <c r="B27" s="7"/>
      <c r="C27" s="92" t="s">
        <v>82</v>
      </c>
      <c r="D27" s="37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63"/>
      <c r="Q27" s="37"/>
    </row>
    <row r="28" spans="1:17" ht="14.45" customHeight="1" x14ac:dyDescent="0.15">
      <c r="A28" s="4"/>
      <c r="B28" s="7"/>
      <c r="C28" s="92" t="s">
        <v>69</v>
      </c>
      <c r="D28" s="38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53"/>
      <c r="Q28" s="38"/>
    </row>
    <row r="29" spans="1:17" ht="14.45" customHeight="1" x14ac:dyDescent="0.15">
      <c r="A29" s="4"/>
      <c r="B29" s="110" t="s">
        <v>6</v>
      </c>
      <c r="C29" s="120"/>
      <c r="D29" s="121">
        <f t="shared" ref="D29" si="10">SUM(D20:D28)</f>
        <v>0</v>
      </c>
      <c r="E29" s="122">
        <f t="shared" ref="E29:J29" si="11">SUM(E20:E28)</f>
        <v>0</v>
      </c>
      <c r="F29" s="122">
        <f t="shared" si="11"/>
        <v>0</v>
      </c>
      <c r="G29" s="122">
        <f t="shared" si="11"/>
        <v>0</v>
      </c>
      <c r="H29" s="122">
        <f>SUM(H20:H28)</f>
        <v>0</v>
      </c>
      <c r="I29" s="122">
        <f t="shared" si="11"/>
        <v>0</v>
      </c>
      <c r="J29" s="122">
        <f t="shared" si="11"/>
        <v>0</v>
      </c>
      <c r="K29" s="122">
        <f t="shared" ref="K29:Q29" si="12">SUM(K20:K28)</f>
        <v>0</v>
      </c>
      <c r="L29" s="122">
        <f t="shared" si="12"/>
        <v>0</v>
      </c>
      <c r="M29" s="122">
        <f t="shared" si="12"/>
        <v>0</v>
      </c>
      <c r="N29" s="122">
        <f t="shared" si="12"/>
        <v>0</v>
      </c>
      <c r="O29" s="122">
        <f t="shared" si="12"/>
        <v>0</v>
      </c>
      <c r="P29" s="123">
        <f t="shared" si="12"/>
        <v>0</v>
      </c>
      <c r="Q29" s="121">
        <f t="shared" si="12"/>
        <v>0</v>
      </c>
    </row>
    <row r="30" spans="1:17" ht="14.45" customHeight="1" x14ac:dyDescent="0.15">
      <c r="A30" s="4"/>
      <c r="B30" s="7"/>
      <c r="C30" s="92" t="s">
        <v>41</v>
      </c>
      <c r="D30" s="38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53"/>
      <c r="Q30" s="38"/>
    </row>
    <row r="31" spans="1:17" ht="14.45" customHeight="1" x14ac:dyDescent="0.15">
      <c r="A31" s="4"/>
      <c r="B31" s="110" t="s">
        <v>10</v>
      </c>
      <c r="C31" s="116"/>
      <c r="D31" s="112">
        <f t="shared" ref="D31" si="13">SUM(D30:D30)</f>
        <v>0</v>
      </c>
      <c r="E31" s="113">
        <f t="shared" ref="E31:J31" si="14">SUM(E30:E30)</f>
        <v>0</v>
      </c>
      <c r="F31" s="113">
        <f t="shared" si="14"/>
        <v>0</v>
      </c>
      <c r="G31" s="113">
        <f t="shared" si="14"/>
        <v>0</v>
      </c>
      <c r="H31" s="113">
        <f>SUM(H30:H30)</f>
        <v>0</v>
      </c>
      <c r="I31" s="113">
        <f t="shared" si="14"/>
        <v>0</v>
      </c>
      <c r="J31" s="113">
        <f t="shared" si="14"/>
        <v>0</v>
      </c>
      <c r="K31" s="113">
        <f t="shared" ref="K31:Q31" si="15">SUM(K30:K30)</f>
        <v>0</v>
      </c>
      <c r="L31" s="113">
        <f t="shared" si="15"/>
        <v>0</v>
      </c>
      <c r="M31" s="113">
        <f t="shared" si="15"/>
        <v>0</v>
      </c>
      <c r="N31" s="113">
        <f t="shared" si="15"/>
        <v>0</v>
      </c>
      <c r="O31" s="113">
        <f t="shared" si="15"/>
        <v>0</v>
      </c>
      <c r="P31" s="114">
        <f t="shared" si="15"/>
        <v>0</v>
      </c>
      <c r="Q31" s="112">
        <f t="shared" si="15"/>
        <v>0</v>
      </c>
    </row>
    <row r="32" spans="1:17" ht="14.45" customHeight="1" x14ac:dyDescent="0.15">
      <c r="A32" s="4"/>
      <c r="B32" s="6"/>
      <c r="C32" s="92" t="s">
        <v>12</v>
      </c>
      <c r="D32" s="38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53"/>
      <c r="Q32" s="38"/>
    </row>
    <row r="33" spans="1:17" ht="14.45" customHeight="1" x14ac:dyDescent="0.15">
      <c r="A33" s="4"/>
      <c r="B33" s="7"/>
      <c r="C33" s="92" t="s">
        <v>77</v>
      </c>
      <c r="D33" s="38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53"/>
      <c r="Q33" s="38"/>
    </row>
    <row r="34" spans="1:17" ht="14.45" customHeight="1" x14ac:dyDescent="0.15">
      <c r="A34" s="4"/>
      <c r="B34" s="7"/>
      <c r="C34" s="92" t="s">
        <v>79</v>
      </c>
      <c r="D34" s="38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53"/>
      <c r="Q34" s="38"/>
    </row>
    <row r="35" spans="1:17" ht="14.45" customHeight="1" x14ac:dyDescent="0.15">
      <c r="A35" s="4"/>
      <c r="B35" s="110" t="s">
        <v>11</v>
      </c>
      <c r="C35" s="116"/>
      <c r="D35" s="112">
        <f t="shared" ref="D35" si="16">SUM(D32:D34)</f>
        <v>0</v>
      </c>
      <c r="E35" s="113">
        <f t="shared" ref="E35:J35" si="17">SUM(E32:E34)</f>
        <v>0</v>
      </c>
      <c r="F35" s="113">
        <f t="shared" si="17"/>
        <v>0</v>
      </c>
      <c r="G35" s="113">
        <f t="shared" si="17"/>
        <v>0</v>
      </c>
      <c r="H35" s="113">
        <f>SUM(H32:H34)</f>
        <v>0</v>
      </c>
      <c r="I35" s="113">
        <f t="shared" si="17"/>
        <v>0</v>
      </c>
      <c r="J35" s="113">
        <f t="shared" si="17"/>
        <v>0</v>
      </c>
      <c r="K35" s="113">
        <f t="shared" ref="K35:Q35" si="18">SUM(K32:K34)</f>
        <v>0</v>
      </c>
      <c r="L35" s="113">
        <f t="shared" si="18"/>
        <v>0</v>
      </c>
      <c r="M35" s="113">
        <f t="shared" si="18"/>
        <v>0</v>
      </c>
      <c r="N35" s="113">
        <f t="shared" si="18"/>
        <v>0</v>
      </c>
      <c r="O35" s="113">
        <f t="shared" si="18"/>
        <v>0</v>
      </c>
      <c r="P35" s="114">
        <f t="shared" si="18"/>
        <v>0</v>
      </c>
      <c r="Q35" s="112">
        <f t="shared" si="18"/>
        <v>0</v>
      </c>
    </row>
    <row r="36" spans="1:17" ht="14.45" customHeight="1" thickBot="1" x14ac:dyDescent="0.2">
      <c r="A36" s="16" t="s">
        <v>5</v>
      </c>
      <c r="B36" s="17"/>
      <c r="C36" s="93"/>
      <c r="D36" s="64">
        <f t="shared" ref="D36" si="19">D29+D31+D35</f>
        <v>0</v>
      </c>
      <c r="E36" s="45">
        <f t="shared" ref="E36:J36" si="20">E29+E31+E35</f>
        <v>0</v>
      </c>
      <c r="F36" s="45">
        <f t="shared" si="20"/>
        <v>0</v>
      </c>
      <c r="G36" s="45">
        <f t="shared" si="20"/>
        <v>0</v>
      </c>
      <c r="H36" s="45">
        <f>H29+H31+H35</f>
        <v>0</v>
      </c>
      <c r="I36" s="45">
        <f t="shared" si="20"/>
        <v>0</v>
      </c>
      <c r="J36" s="45">
        <f t="shared" si="20"/>
        <v>0</v>
      </c>
      <c r="K36" s="45">
        <f t="shared" ref="K36:Q36" si="21">K29+K31+K35</f>
        <v>0</v>
      </c>
      <c r="L36" s="45">
        <f t="shared" si="21"/>
        <v>0</v>
      </c>
      <c r="M36" s="45">
        <f t="shared" si="21"/>
        <v>0</v>
      </c>
      <c r="N36" s="45">
        <f t="shared" si="21"/>
        <v>0</v>
      </c>
      <c r="O36" s="45">
        <f t="shared" si="21"/>
        <v>0</v>
      </c>
      <c r="P36" s="54">
        <f t="shared" si="21"/>
        <v>0</v>
      </c>
      <c r="Q36" s="44">
        <f t="shared" si="21"/>
        <v>0</v>
      </c>
    </row>
    <row r="37" spans="1:17" ht="14.45" customHeight="1" thickBot="1" x14ac:dyDescent="0.2">
      <c r="A37" s="75" t="s">
        <v>13</v>
      </c>
      <c r="B37" s="75"/>
      <c r="C37" s="94"/>
      <c r="D37" s="76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8"/>
      <c r="Q37" s="76"/>
    </row>
    <row r="38" spans="1:17" ht="14.45" customHeight="1" thickBot="1" x14ac:dyDescent="0.2">
      <c r="A38" s="12" t="s">
        <v>42</v>
      </c>
      <c r="B38" s="48"/>
      <c r="C38" s="95"/>
      <c r="D38" s="46">
        <f>D19+D36+D37</f>
        <v>0</v>
      </c>
      <c r="E38" s="79">
        <f t="shared" ref="E38:Q38" si="22">E19+E36+E37</f>
        <v>0</v>
      </c>
      <c r="F38" s="80">
        <f t="shared" si="22"/>
        <v>0</v>
      </c>
      <c r="G38" s="80">
        <f t="shared" si="22"/>
        <v>0</v>
      </c>
      <c r="H38" s="80">
        <f>H19+H36+H37</f>
        <v>0</v>
      </c>
      <c r="I38" s="80">
        <f t="shared" si="22"/>
        <v>0</v>
      </c>
      <c r="J38" s="80">
        <f t="shared" si="22"/>
        <v>0</v>
      </c>
      <c r="K38" s="80">
        <f t="shared" si="22"/>
        <v>0</v>
      </c>
      <c r="L38" s="80">
        <f t="shared" si="22"/>
        <v>0</v>
      </c>
      <c r="M38" s="80">
        <f t="shared" si="22"/>
        <v>0</v>
      </c>
      <c r="N38" s="80">
        <f t="shared" si="22"/>
        <v>0</v>
      </c>
      <c r="O38" s="80">
        <f t="shared" si="22"/>
        <v>0</v>
      </c>
      <c r="P38" s="81">
        <f t="shared" si="22"/>
        <v>0</v>
      </c>
      <c r="Q38" s="46">
        <f t="shared" si="22"/>
        <v>0</v>
      </c>
    </row>
    <row r="39" spans="1:17" ht="14.45" customHeight="1" x14ac:dyDescent="0.15">
      <c r="A39" s="4"/>
      <c r="B39" s="20"/>
      <c r="C39" s="96" t="s">
        <v>15</v>
      </c>
      <c r="D39" s="39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55"/>
      <c r="Q39" s="39"/>
    </row>
    <row r="40" spans="1:17" ht="14.45" customHeight="1" x14ac:dyDescent="0.15">
      <c r="A40" s="4"/>
      <c r="B40" s="7"/>
      <c r="C40" s="92" t="s">
        <v>19</v>
      </c>
      <c r="D40" s="38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53"/>
      <c r="Q40" s="38"/>
    </row>
    <row r="41" spans="1:17" ht="14.45" customHeight="1" x14ac:dyDescent="0.15">
      <c r="A41" s="4"/>
      <c r="B41" s="7"/>
      <c r="C41" s="92" t="s">
        <v>56</v>
      </c>
      <c r="D41" s="38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53"/>
      <c r="Q41" s="38"/>
    </row>
    <row r="42" spans="1:17" ht="14.45" customHeight="1" x14ac:dyDescent="0.15">
      <c r="A42" s="4"/>
      <c r="B42" s="10"/>
      <c r="C42" s="92" t="s">
        <v>16</v>
      </c>
      <c r="D42" s="38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53"/>
      <c r="Q42" s="38"/>
    </row>
    <row r="43" spans="1:17" ht="14.45" customHeight="1" x14ac:dyDescent="0.15">
      <c r="A43" s="4"/>
      <c r="B43" s="10"/>
      <c r="C43" s="92" t="s">
        <v>17</v>
      </c>
      <c r="D43" s="38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53"/>
      <c r="Q43" s="38"/>
    </row>
    <row r="44" spans="1:17" ht="14.45" customHeight="1" x14ac:dyDescent="0.15">
      <c r="A44" s="4"/>
      <c r="B44" s="10"/>
      <c r="C44" s="92" t="s">
        <v>18</v>
      </c>
      <c r="D44" s="38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53"/>
      <c r="Q44" s="38"/>
    </row>
    <row r="45" spans="1:17" ht="14.45" customHeight="1" x14ac:dyDescent="0.15">
      <c r="A45" s="4"/>
      <c r="B45" s="10"/>
      <c r="C45" s="92" t="s">
        <v>54</v>
      </c>
      <c r="D45" s="38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53"/>
      <c r="Q45" s="38"/>
    </row>
    <row r="46" spans="1:17" ht="14.45" customHeight="1" x14ac:dyDescent="0.15">
      <c r="A46" s="4"/>
      <c r="B46" s="7"/>
      <c r="C46" s="92" t="s">
        <v>73</v>
      </c>
      <c r="D46" s="38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53"/>
      <c r="Q46" s="38"/>
    </row>
    <row r="47" spans="1:17" ht="14.45" customHeight="1" x14ac:dyDescent="0.15">
      <c r="A47" s="4"/>
      <c r="B47" s="7"/>
      <c r="C47" s="92" t="s">
        <v>74</v>
      </c>
      <c r="D47" s="38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53"/>
      <c r="Q47" s="38"/>
    </row>
    <row r="48" spans="1:17" ht="14.45" customHeight="1" x14ac:dyDescent="0.15">
      <c r="A48" s="4"/>
      <c r="B48" s="7"/>
      <c r="C48" s="92" t="s">
        <v>37</v>
      </c>
      <c r="D48" s="38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53"/>
      <c r="Q48" s="38"/>
    </row>
    <row r="49" spans="1:17" ht="14.45" customHeight="1" x14ac:dyDescent="0.15">
      <c r="A49" s="4"/>
      <c r="B49" s="7"/>
      <c r="C49" s="26" t="s">
        <v>38</v>
      </c>
      <c r="D49" s="38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53"/>
      <c r="Q49" s="38"/>
    </row>
    <row r="50" spans="1:17" ht="14.45" customHeight="1" x14ac:dyDescent="0.15">
      <c r="A50" s="4"/>
      <c r="B50" s="7"/>
      <c r="C50" s="26" t="s">
        <v>39</v>
      </c>
      <c r="D50" s="38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53"/>
      <c r="Q50" s="38"/>
    </row>
    <row r="51" spans="1:17" ht="14.45" customHeight="1" x14ac:dyDescent="0.15">
      <c r="A51" s="4"/>
      <c r="B51" s="7"/>
      <c r="C51" s="92" t="s">
        <v>65</v>
      </c>
      <c r="D51" s="38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53"/>
      <c r="Q51" s="38"/>
    </row>
    <row r="52" spans="1:17" ht="14.45" customHeight="1" x14ac:dyDescent="0.15">
      <c r="A52" s="4"/>
      <c r="B52" s="7"/>
      <c r="C52" s="92" t="s">
        <v>66</v>
      </c>
      <c r="D52" s="38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53"/>
      <c r="Q52" s="38"/>
    </row>
    <row r="53" spans="1:17" ht="14.45" customHeight="1" x14ac:dyDescent="0.15">
      <c r="A53" s="4"/>
      <c r="B53" s="10"/>
      <c r="C53" s="92"/>
      <c r="D53" s="38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53"/>
      <c r="Q53" s="38"/>
    </row>
    <row r="54" spans="1:17" ht="14.45" customHeight="1" x14ac:dyDescent="0.15">
      <c r="A54" s="4"/>
      <c r="B54" s="7"/>
      <c r="C54" s="92"/>
      <c r="D54" s="38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53"/>
      <c r="Q54" s="38"/>
    </row>
    <row r="55" spans="1:17" ht="14.45" customHeight="1" x14ac:dyDescent="0.15">
      <c r="A55" s="8"/>
      <c r="B55" s="110" t="s">
        <v>14</v>
      </c>
      <c r="C55" s="120"/>
      <c r="D55" s="112">
        <f>SUM(D39:D53)</f>
        <v>0</v>
      </c>
      <c r="E55" s="124">
        <f t="shared" ref="E55:Q55" si="23">SUM(E39:E53)</f>
        <v>0</v>
      </c>
      <c r="F55" s="113">
        <f t="shared" si="23"/>
        <v>0</v>
      </c>
      <c r="G55" s="113">
        <f t="shared" si="23"/>
        <v>0</v>
      </c>
      <c r="H55" s="113">
        <f t="shared" si="23"/>
        <v>0</v>
      </c>
      <c r="I55" s="113">
        <f t="shared" si="23"/>
        <v>0</v>
      </c>
      <c r="J55" s="113">
        <f t="shared" si="23"/>
        <v>0</v>
      </c>
      <c r="K55" s="113">
        <f t="shared" si="23"/>
        <v>0</v>
      </c>
      <c r="L55" s="113">
        <f t="shared" si="23"/>
        <v>0</v>
      </c>
      <c r="M55" s="113">
        <f t="shared" si="23"/>
        <v>0</v>
      </c>
      <c r="N55" s="113">
        <f t="shared" si="23"/>
        <v>0</v>
      </c>
      <c r="O55" s="113">
        <f t="shared" si="23"/>
        <v>0</v>
      </c>
      <c r="P55" s="125">
        <f t="shared" si="23"/>
        <v>0</v>
      </c>
      <c r="Q55" s="112">
        <f t="shared" si="23"/>
        <v>0</v>
      </c>
    </row>
    <row r="56" spans="1:17" ht="14.45" customHeight="1" x14ac:dyDescent="0.15">
      <c r="A56" s="11"/>
      <c r="B56" s="9"/>
      <c r="C56" s="92" t="s">
        <v>49</v>
      </c>
      <c r="D56" s="38"/>
      <c r="E56" s="100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101"/>
      <c r="Q56" s="38"/>
    </row>
    <row r="57" spans="1:17" ht="14.45" customHeight="1" x14ac:dyDescent="0.15">
      <c r="A57" s="4"/>
      <c r="B57" s="7"/>
      <c r="C57" s="92" t="s">
        <v>75</v>
      </c>
      <c r="D57" s="38"/>
      <c r="E57" s="100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101"/>
      <c r="Q57" s="38"/>
    </row>
    <row r="58" spans="1:17" ht="14.45" customHeight="1" x14ac:dyDescent="0.15">
      <c r="A58" s="4"/>
      <c r="B58" s="7"/>
      <c r="C58" s="97"/>
      <c r="D58" s="37"/>
      <c r="E58" s="102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03"/>
      <c r="Q58" s="37"/>
    </row>
    <row r="59" spans="1:17" ht="14.45" customHeight="1" x14ac:dyDescent="0.15">
      <c r="A59" s="8"/>
      <c r="B59" s="110" t="s">
        <v>20</v>
      </c>
      <c r="C59" s="116"/>
      <c r="D59" s="121">
        <f t="shared" ref="D59:Q59" si="24">SUM(D56:D57)</f>
        <v>0</v>
      </c>
      <c r="E59" s="126">
        <f t="shared" si="24"/>
        <v>0</v>
      </c>
      <c r="F59" s="122">
        <f t="shared" si="24"/>
        <v>0</v>
      </c>
      <c r="G59" s="122">
        <f t="shared" si="24"/>
        <v>0</v>
      </c>
      <c r="H59" s="122">
        <f t="shared" si="24"/>
        <v>0</v>
      </c>
      <c r="I59" s="122">
        <f t="shared" si="24"/>
        <v>0</v>
      </c>
      <c r="J59" s="122">
        <f t="shared" si="24"/>
        <v>0</v>
      </c>
      <c r="K59" s="122">
        <f t="shared" si="24"/>
        <v>0</v>
      </c>
      <c r="L59" s="122">
        <f t="shared" si="24"/>
        <v>0</v>
      </c>
      <c r="M59" s="122">
        <f t="shared" si="24"/>
        <v>0</v>
      </c>
      <c r="N59" s="122">
        <f t="shared" si="24"/>
        <v>0</v>
      </c>
      <c r="O59" s="122">
        <f t="shared" si="24"/>
        <v>0</v>
      </c>
      <c r="P59" s="127">
        <f t="shared" si="24"/>
        <v>0</v>
      </c>
      <c r="Q59" s="121">
        <f t="shared" si="24"/>
        <v>0</v>
      </c>
    </row>
    <row r="60" spans="1:17" ht="14.45" customHeight="1" thickBot="1" x14ac:dyDescent="0.2">
      <c r="A60" s="16" t="s">
        <v>43</v>
      </c>
      <c r="B60" s="17"/>
      <c r="C60" s="93"/>
      <c r="D60" s="40">
        <f>D55+D59</f>
        <v>0</v>
      </c>
      <c r="E60" s="104">
        <f t="shared" ref="E60:Q60" si="25">E55+E59</f>
        <v>0</v>
      </c>
      <c r="F60" s="105">
        <f t="shared" si="25"/>
        <v>0</v>
      </c>
      <c r="G60" s="105">
        <f t="shared" si="25"/>
        <v>0</v>
      </c>
      <c r="H60" s="105">
        <f t="shared" si="25"/>
        <v>0</v>
      </c>
      <c r="I60" s="105">
        <f t="shared" si="25"/>
        <v>0</v>
      </c>
      <c r="J60" s="105">
        <f t="shared" si="25"/>
        <v>0</v>
      </c>
      <c r="K60" s="105">
        <f t="shared" si="25"/>
        <v>0</v>
      </c>
      <c r="L60" s="105">
        <f t="shared" si="25"/>
        <v>0</v>
      </c>
      <c r="M60" s="105">
        <f t="shared" si="25"/>
        <v>0</v>
      </c>
      <c r="N60" s="105">
        <f t="shared" si="25"/>
        <v>0</v>
      </c>
      <c r="O60" s="105">
        <f t="shared" si="25"/>
        <v>0</v>
      </c>
      <c r="P60" s="106">
        <f t="shared" si="25"/>
        <v>0</v>
      </c>
      <c r="Q60" s="40">
        <f t="shared" si="25"/>
        <v>0</v>
      </c>
    </row>
    <row r="61" spans="1:17" ht="14.45" customHeight="1" x14ac:dyDescent="0.15">
      <c r="A61" s="5"/>
      <c r="B61" s="24" t="s">
        <v>21</v>
      </c>
      <c r="C61" s="25"/>
      <c r="D61" s="41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56"/>
      <c r="Q61" s="41"/>
    </row>
    <row r="62" spans="1:17" ht="14.45" customHeight="1" x14ac:dyDescent="0.15">
      <c r="A62" s="4"/>
      <c r="B62" s="86" t="s">
        <v>76</v>
      </c>
      <c r="C62" s="82"/>
      <c r="D62" s="83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5"/>
      <c r="Q62" s="83"/>
    </row>
    <row r="63" spans="1:17" ht="14.45" customHeight="1" x14ac:dyDescent="0.15">
      <c r="A63" s="4"/>
      <c r="B63" s="26" t="s">
        <v>44</v>
      </c>
      <c r="C63" s="27"/>
      <c r="D63" s="42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57"/>
      <c r="Q63" s="42"/>
    </row>
    <row r="64" spans="1:17" ht="14.45" customHeight="1" x14ac:dyDescent="0.15">
      <c r="A64" s="4" t="s">
        <v>0</v>
      </c>
      <c r="B64" s="6"/>
      <c r="C64" s="88" t="s">
        <v>22</v>
      </c>
      <c r="D64" s="4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58"/>
      <c r="Q64" s="43"/>
    </row>
    <row r="65" spans="1:17" ht="14.45" customHeight="1" x14ac:dyDescent="0.15">
      <c r="A65" s="4"/>
      <c r="B65" s="7"/>
      <c r="C65" s="92" t="s">
        <v>47</v>
      </c>
      <c r="D65" s="42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57"/>
      <c r="Q65" s="42"/>
    </row>
    <row r="66" spans="1:17" ht="14.45" customHeight="1" x14ac:dyDescent="0.15">
      <c r="A66" s="4"/>
      <c r="B66" s="10"/>
      <c r="C66" s="92" t="s">
        <v>50</v>
      </c>
      <c r="D66" s="38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53"/>
      <c r="Q66" s="38"/>
    </row>
    <row r="67" spans="1:17" ht="14.45" customHeight="1" x14ac:dyDescent="0.15">
      <c r="A67" s="4"/>
      <c r="B67" s="110" t="s">
        <v>48</v>
      </c>
      <c r="C67" s="128"/>
      <c r="D67" s="112">
        <f t="shared" ref="D67" si="26">SUM(D64:D66)</f>
        <v>0</v>
      </c>
      <c r="E67" s="113">
        <f t="shared" ref="E67:J67" si="27">SUM(E64:E66)</f>
        <v>0</v>
      </c>
      <c r="F67" s="113">
        <f t="shared" si="27"/>
        <v>0</v>
      </c>
      <c r="G67" s="113">
        <f t="shared" si="27"/>
        <v>0</v>
      </c>
      <c r="H67" s="113">
        <f>SUM(H64:H66)</f>
        <v>0</v>
      </c>
      <c r="I67" s="113">
        <f t="shared" si="27"/>
        <v>0</v>
      </c>
      <c r="J67" s="113">
        <f t="shared" si="27"/>
        <v>0</v>
      </c>
      <c r="K67" s="113">
        <f t="shared" ref="K67:Q67" si="28">SUM(K64:K66)</f>
        <v>0</v>
      </c>
      <c r="L67" s="113">
        <f t="shared" si="28"/>
        <v>0</v>
      </c>
      <c r="M67" s="113">
        <f t="shared" si="28"/>
        <v>0</v>
      </c>
      <c r="N67" s="113">
        <f t="shared" si="28"/>
        <v>0</v>
      </c>
      <c r="O67" s="113">
        <f t="shared" si="28"/>
        <v>0</v>
      </c>
      <c r="P67" s="114">
        <f t="shared" si="28"/>
        <v>0</v>
      </c>
      <c r="Q67" s="112">
        <f t="shared" si="28"/>
        <v>0</v>
      </c>
    </row>
    <row r="68" spans="1:17" ht="14.45" customHeight="1" thickBot="1" x14ac:dyDescent="0.2">
      <c r="A68" s="13" t="s">
        <v>45</v>
      </c>
      <c r="B68" s="14"/>
      <c r="C68" s="90"/>
      <c r="D68" s="36">
        <f t="shared" ref="D68" si="29">D61+D63+D67</f>
        <v>0</v>
      </c>
      <c r="E68" s="15">
        <f t="shared" ref="E68:J68" si="30">E61+E63+E67</f>
        <v>0</v>
      </c>
      <c r="F68" s="15">
        <f t="shared" si="30"/>
        <v>0</v>
      </c>
      <c r="G68" s="15">
        <f t="shared" si="30"/>
        <v>0</v>
      </c>
      <c r="H68" s="15">
        <f t="shared" si="30"/>
        <v>0</v>
      </c>
      <c r="I68" s="15">
        <f t="shared" si="30"/>
        <v>0</v>
      </c>
      <c r="J68" s="15">
        <f t="shared" si="30"/>
        <v>0</v>
      </c>
      <c r="K68" s="15">
        <f t="shared" ref="K68:Q68" si="31">K61+K63+K67</f>
        <v>0</v>
      </c>
      <c r="L68" s="15">
        <f t="shared" si="31"/>
        <v>0</v>
      </c>
      <c r="M68" s="15">
        <f t="shared" si="31"/>
        <v>0</v>
      </c>
      <c r="N68" s="15">
        <f t="shared" si="31"/>
        <v>0</v>
      </c>
      <c r="O68" s="15">
        <f t="shared" si="31"/>
        <v>0</v>
      </c>
      <c r="P68" s="52">
        <f t="shared" si="31"/>
        <v>0</v>
      </c>
      <c r="Q68" s="36">
        <f t="shared" si="31"/>
        <v>0</v>
      </c>
    </row>
    <row r="69" spans="1:17" ht="14.45" customHeight="1" thickBot="1" x14ac:dyDescent="0.2">
      <c r="A69" s="65" t="s">
        <v>46</v>
      </c>
      <c r="B69" s="66"/>
      <c r="C69" s="98"/>
      <c r="D69" s="67">
        <f t="shared" ref="D69" si="32">D60+D68</f>
        <v>0</v>
      </c>
      <c r="E69" s="68">
        <f t="shared" ref="E69:J69" si="33">E60+E68</f>
        <v>0</v>
      </c>
      <c r="F69" s="68">
        <f t="shared" si="33"/>
        <v>0</v>
      </c>
      <c r="G69" s="68">
        <f t="shared" si="33"/>
        <v>0</v>
      </c>
      <c r="H69" s="68">
        <f t="shared" si="33"/>
        <v>0</v>
      </c>
      <c r="I69" s="68">
        <f t="shared" si="33"/>
        <v>0</v>
      </c>
      <c r="J69" s="68">
        <f t="shared" si="33"/>
        <v>0</v>
      </c>
      <c r="K69" s="68">
        <f t="shared" ref="K69:Q69" si="34">K60+K68</f>
        <v>0</v>
      </c>
      <c r="L69" s="68">
        <f t="shared" si="34"/>
        <v>0</v>
      </c>
      <c r="M69" s="68">
        <f t="shared" si="34"/>
        <v>0</v>
      </c>
      <c r="N69" s="68">
        <f t="shared" si="34"/>
        <v>0</v>
      </c>
      <c r="O69" s="68">
        <f t="shared" si="34"/>
        <v>0</v>
      </c>
      <c r="P69" s="69">
        <f t="shared" si="34"/>
        <v>0</v>
      </c>
      <c r="Q69" s="74">
        <f t="shared" si="34"/>
        <v>0</v>
      </c>
    </row>
    <row r="70" spans="1:17" ht="14.25" thickBot="1" x14ac:dyDescent="0.2">
      <c r="A70" s="108" t="s">
        <v>68</v>
      </c>
      <c r="B70" s="109"/>
      <c r="C70" s="109"/>
      <c r="D70" s="71"/>
      <c r="E70" s="70" t="e">
        <f>E68/E69</f>
        <v>#DIV/0!</v>
      </c>
      <c r="F70" s="70" t="e">
        <f t="shared" ref="F70:Q70" si="35">F68/F69</f>
        <v>#DIV/0!</v>
      </c>
      <c r="G70" s="70" t="e">
        <f t="shared" si="35"/>
        <v>#DIV/0!</v>
      </c>
      <c r="H70" s="70" t="e">
        <f t="shared" si="35"/>
        <v>#DIV/0!</v>
      </c>
      <c r="I70" s="70" t="e">
        <f t="shared" si="35"/>
        <v>#DIV/0!</v>
      </c>
      <c r="J70" s="70" t="e">
        <f t="shared" si="35"/>
        <v>#DIV/0!</v>
      </c>
      <c r="K70" s="70" t="e">
        <f t="shared" si="35"/>
        <v>#DIV/0!</v>
      </c>
      <c r="L70" s="70" t="e">
        <f t="shared" si="35"/>
        <v>#DIV/0!</v>
      </c>
      <c r="M70" s="70" t="e">
        <f t="shared" si="35"/>
        <v>#DIV/0!</v>
      </c>
      <c r="N70" s="70" t="e">
        <f t="shared" si="35"/>
        <v>#DIV/0!</v>
      </c>
      <c r="O70" s="70" t="e">
        <f t="shared" si="35"/>
        <v>#DIV/0!</v>
      </c>
      <c r="P70" s="73" t="e">
        <f t="shared" si="35"/>
        <v>#DIV/0!</v>
      </c>
      <c r="Q70" s="72" t="e">
        <f t="shared" si="35"/>
        <v>#DIV/0!</v>
      </c>
    </row>
    <row r="71" spans="1:17" x14ac:dyDescent="0.15">
      <c r="O71" s="47" t="s">
        <v>64</v>
      </c>
    </row>
  </sheetData>
  <mergeCells count="2">
    <mergeCell ref="A1:Q1"/>
    <mergeCell ref="A70:C70"/>
  </mergeCells>
  <phoneticPr fontId="6"/>
  <printOptions horizontalCentered="1" verticalCentered="1"/>
  <pageMargins left="0.39370078740157483" right="0.39370078740157483" top="0.23622047244094491" bottom="0.23622047244094491" header="0" footer="0"/>
  <pageSetup paperSize="8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3" sqref="A43"/>
    </sheetView>
  </sheetViews>
  <sheetFormatPr defaultRowHeight="13.5" x14ac:dyDescent="0.15"/>
  <sheetData/>
  <phoneticPr fontId="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1期</vt:lpstr>
      <vt:lpstr>Sheet2</vt:lpstr>
      <vt:lpstr>Sheet3</vt:lpstr>
      <vt:lpstr>'1期'!Print_Area</vt:lpstr>
    </vt:vector>
  </TitlesOfParts>
  <Company>（株）レッドベル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（株）レッドベル</dc:creator>
  <cp:lastModifiedBy>針谷了</cp:lastModifiedBy>
  <cp:lastPrinted>2017-03-26T02:28:35Z</cp:lastPrinted>
  <dcterms:created xsi:type="dcterms:W3CDTF">1999-05-07T01:31:10Z</dcterms:created>
  <dcterms:modified xsi:type="dcterms:W3CDTF">2017-05-22T08:29:43Z</dcterms:modified>
</cp:coreProperties>
</file>